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Meta Quest 2" sheetId="1" r:id="rId4"/>
    <sheet state="visible" name="HTC Focus 3" sheetId="2" r:id="rId5"/>
  </sheets>
  <definedNames/>
  <calcPr/>
</workbook>
</file>

<file path=xl/sharedStrings.xml><?xml version="1.0" encoding="utf-8"?>
<sst xmlns="http://schemas.openxmlformats.org/spreadsheetml/2006/main" count="142" uniqueCount="59">
  <si>
    <r>
      <rPr>
        <rFont val="Arial"/>
        <b/>
        <color theme="1"/>
        <sz val="12.0"/>
      </rPr>
      <t xml:space="preserve">Free Roam VR Arena - Shopping List
NOTE: </t>
    </r>
    <r>
      <rPr>
        <rFont val="Arial"/>
        <b val="0"/>
        <color theme="1"/>
        <sz val="12.0"/>
      </rPr>
      <t>Product pricing below is accurate as of the publish date of this worksheet. Prices are subject to change.</t>
    </r>
    <r>
      <rPr>
        <rFont val="Arial"/>
        <b/>
        <color theme="1"/>
        <sz val="12.0"/>
      </rPr>
      <t xml:space="preserve">
Arena Size Information:
</t>
    </r>
    <r>
      <rPr>
        <rFont val="Arial"/>
        <b val="0"/>
        <color theme="1"/>
        <sz val="12.0"/>
      </rPr>
      <t>4.5m x 4.5m (15ftx15ft) Arenas can comfortably have 4 players
6m x 6m (20ftx20ft) Arenas can comfortably have 6 players
6m x 9m (20ftx30ft) Arenas can comfortably have 6-8 players</t>
    </r>
  </si>
  <si>
    <t>VR Hardware &amp; Accessories</t>
  </si>
  <si>
    <t>Average Price (GBP)</t>
  </si>
  <si>
    <t>Link</t>
  </si>
  <si>
    <t>Quantity</t>
  </si>
  <si>
    <t>Total</t>
  </si>
  <si>
    <t>Notes</t>
  </si>
  <si>
    <t xml:space="preserve">Meta Quest 2 — 128 GB </t>
  </si>
  <si>
    <t>Buy Now (Amazon UK)</t>
  </si>
  <si>
    <t>6</t>
  </si>
  <si>
    <t>Number of headsets will depend on arena size. Since most operators run at least a 20ftx20ft arena, we will use 6 headsets as an example.</t>
  </si>
  <si>
    <t>BOBOVR M1 Pro Head Strap w/ extra battery</t>
  </si>
  <si>
    <t>You'll need (1) headstrap for each headset.</t>
  </si>
  <si>
    <t>Twin Charger Station/Dock + 1 Extra Battery</t>
  </si>
  <si>
    <t>Rechargeable AA Batteries (12-pack)</t>
  </si>
  <si>
    <t>If you decide to buy Quests, you will need AA batteries for each controller.</t>
  </si>
  <si>
    <t>Charging station for AAs</t>
  </si>
  <si>
    <t>Hardware &amp; Computer Accessories</t>
  </si>
  <si>
    <t>Average Price</t>
  </si>
  <si>
    <t xml:space="preserve">In this section, we have tried to include multiple PC recommendations from desktop PCs to higher end laptops. You will only need to buy one computer. Prices will fluctuate and stock may become unavailable. In general, we always recommend buying a prebuilt PC from a reputable supplier that offers good warranties. </t>
  </si>
  <si>
    <t>(Desktop PC) 
ADMI - Ryzen 5500, RTX 3060, 16gb DDR4 and 1TB SSD</t>
  </si>
  <si>
    <t>Buy Now (Amazon US)</t>
  </si>
  <si>
    <t>(Desktop PC) 
ADMI - Ryzen 5600, RTX 3060 Ti, 16gb DDR4 and 1TB SSD</t>
  </si>
  <si>
    <t>(Laptop) 
ASUS TUF 15.6", i7-12700H, RTX 4050, 16gb DDR4, 512gb SSD</t>
  </si>
  <si>
    <t>(Laptop)
ASUS TUF 15.6", Intel i5-11400H, RTX 3050, 8gb DDR4, 512gb SSD</t>
  </si>
  <si>
    <t>(Monitor/TV)
Z-Edge 24" Curved 1080p w/ speakers</t>
  </si>
  <si>
    <t>This is a lower end option. Not necessary if you opt for a laptop but can always be used in conjunction with a laptop to provide a second spectator screen.</t>
  </si>
  <si>
    <t>(Monitor/TV)
TCL 43" 4K w/ speakers</t>
  </si>
  <si>
    <t>Larger TV for better spectator viewing.</t>
  </si>
  <si>
    <t>(Computer Accessories)
Bluetooth keyboard with touchpad</t>
  </si>
  <si>
    <t>These are highly recommended for mobile setups so you can work your operator panel from across the room if necessary.</t>
  </si>
  <si>
    <t>(Computer Accessories)
Nighthawk WiFi 6 Router</t>
  </si>
  <si>
    <t>Necessary for the headsets to connect to the PC</t>
  </si>
  <si>
    <t>Power Strip Surge Protector - 8 power outlets, 1 USBC and 3 USBA</t>
  </si>
  <si>
    <t>Highly recommended to protect your PC when onsite</t>
  </si>
  <si>
    <t>Extension Cord (7m)</t>
  </si>
  <si>
    <t>Buy as many of these as necessary.</t>
  </si>
  <si>
    <t>Hdmi Cable (3m)</t>
  </si>
  <si>
    <t>Buy as many as necessary and whichever length you need.</t>
  </si>
  <si>
    <t>Travel and Storage</t>
  </si>
  <si>
    <t>3-Shelf Utility Cart</t>
  </si>
  <si>
    <t>Mobile TV Stand</t>
  </si>
  <si>
    <t>Large Rolling Protective Case</t>
  </si>
  <si>
    <r>
      <rPr>
        <rFont val="Arial"/>
        <b/>
        <color rgb="FF0000FF"/>
        <sz val="13.0"/>
      </rPr>
      <t xml:space="preserve">Need help getting starting, creating a VR business plan or troubleshooting issues? </t>
    </r>
    <r>
      <rPr>
        <rFont val="Arial"/>
        <color theme="1"/>
        <sz val="13.0"/>
      </rPr>
      <t xml:space="preserve">
We're your LBE VR partner! Contact us at hello@therabbitholevr.com to learn about our consultation options. 
</t>
    </r>
    <r>
      <rPr>
        <rFont val="Arial"/>
        <b/>
        <color rgb="FF0000FF"/>
        <sz val="13.0"/>
      </rPr>
      <t xml:space="preserve">Want to offer Hero Zone VR at your business or with your mobile VR set-up? </t>
    </r>
    <r>
      <rPr>
        <rFont val="Arial"/>
        <color theme="1"/>
        <sz val="13.0"/>
      </rPr>
      <t xml:space="preserve">
Contact Mitchell Poythress at mitchell@herozonevr.com to get started with 100 free game credits.</t>
    </r>
  </si>
  <si>
    <r>
      <rPr>
        <rFont val="Arial"/>
        <b/>
        <color theme="1"/>
        <sz val="12.0"/>
      </rPr>
      <t xml:space="preserve">Free Roam VR Arena - Shopping List
NOTE: </t>
    </r>
    <r>
      <rPr>
        <rFont val="Arial"/>
        <b val="0"/>
        <color theme="1"/>
        <sz val="12.0"/>
      </rPr>
      <t>Product pricing below is accurate as of the publish date of this worksheet. Prices are subject to change.</t>
    </r>
    <r>
      <rPr>
        <rFont val="Arial"/>
        <b/>
        <color theme="1"/>
        <sz val="12.0"/>
      </rPr>
      <t xml:space="preserve">
Arena Size Information:
</t>
    </r>
    <r>
      <rPr>
        <rFont val="Arial"/>
        <b val="0"/>
        <color theme="1"/>
        <sz val="12.0"/>
      </rPr>
      <t>4.5m x 4.5m (15ftx15ft) Arenas can comfortably have 4 players
6m x 6m (20ftx20ft) Arenas can comfortably have 6 players
6m x 9m (20ftx30ft) Arenas can comfortably have 6-8 players</t>
    </r>
  </si>
  <si>
    <t>HTC Focus 3</t>
  </si>
  <si>
    <t>Buy Now (HTC Vive UK)</t>
  </si>
  <si>
    <t>Number of headsets will depend on arena size. Since most operators run at least a 20ftx20ft arena we will use 6 headsets as an example.</t>
  </si>
  <si>
    <t>HTC Focus 3 Battery</t>
  </si>
  <si>
    <t>Buy Now (HTC Vive CA)</t>
  </si>
  <si>
    <t>We recommend (1) extra battery for each headset.</t>
  </si>
  <si>
    <t>VIVE Focus 3 4-in-1 Battery Dock</t>
  </si>
  <si>
    <t>These 4-in-1 charging stations really come in handy.</t>
  </si>
  <si>
    <t>VB+ LBE License</t>
  </si>
  <si>
    <t>~£92</t>
  </si>
  <si>
    <t>hello@therabbitholevr.com</t>
  </si>
  <si>
    <t>~£552</t>
  </si>
  <si>
    <t>Feel free to contact us at hello@therabbitholevr.com for assistance with acquiring your VB+ license. This is essential for using these headsets in a commercial setting.</t>
  </si>
  <si>
    <r>
      <rPr>
        <rFont val="Arial"/>
        <b/>
        <color rgb="FF0000FF"/>
        <sz val="13.0"/>
      </rPr>
      <t xml:space="preserve">Need help getting starting, creating a VR business plan or troubleshooting issues? </t>
    </r>
    <r>
      <rPr>
        <rFont val="Arial"/>
        <color theme="1"/>
        <sz val="13.0"/>
      </rPr>
      <t xml:space="preserve">
We're your LBE VR partner! Contact us at hello@therabbitholevr.com to learn about our consultation options. 
</t>
    </r>
    <r>
      <rPr>
        <rFont val="Arial"/>
        <b/>
        <color rgb="FF0000FF"/>
        <sz val="13.0"/>
      </rPr>
      <t xml:space="preserve">Want to offer Hero Zone VR at your business or with your mobile VR set-up? </t>
    </r>
    <r>
      <rPr>
        <rFont val="Arial"/>
        <color theme="1"/>
        <sz val="13.0"/>
      </rPr>
      <t xml:space="preserve">
Contact Mitchell Poythress at mitchell@herozonevr.com to get started with 100 free game credits.</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</si>
</sst>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809]#,##0.00"/>
    <numFmt numFmtId="165" formatCode="&quot;$&quot;#,##0.00"/>
  </numFmts>
  <fonts count="10">
    <font>
      <sz val="10.0"/>
      <color rgb="FF000000"/>
      <name val="Arial"/>
      <scheme val="minor"/>
    </font>
    <font>
      <b/>
      <sz val="12.0"/>
      <color theme="1"/>
      <name val="Arial"/>
      <scheme val="minor"/>
    </font>
    <font/>
    <font>
      <color theme="1"/>
      <name val="Arial"/>
      <scheme val="minor"/>
    </font>
    <font>
      <u/>
      <color rgb="FF0000FF"/>
    </font>
    <font>
      <u/>
      <color rgb="FF0000FF"/>
    </font>
    <font>
      <u/>
      <color rgb="FF0000FF"/>
    </font>
    <font>
      <color theme="1"/>
      <name val="Arial"/>
    </font>
    <font>
      <u/>
      <color rgb="FF0000FF"/>
      <name val="Arial"/>
    </font>
    <font>
      <u/>
      <color rgb="FF1155CC"/>
      <name val="Arial"/>
    </font>
  </fonts>
  <fills count="2">
    <fill>
      <patternFill patternType="none"/>
    </fill>
    <fill>
      <patternFill patternType="lightGray"/>
    </fill>
  </fills>
  <borders count="13">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rder>
    <border>
      <top style="thin">
        <color rgb="FF000000"/>
      </top>
    </border>
    <border>
      <right style="thin">
        <color rgb="FF000000"/>
      </right>
      <top style="thin">
        <color rgb="FF000000"/>
      </top>
    </border>
  </borders>
  <cellStyleXfs count="1">
    <xf borderId="0" fillId="0" fontId="0" numFmtId="0" applyAlignment="1" applyFont="1"/>
  </cellStyleXfs>
  <cellXfs count="39">
    <xf borderId="0" fillId="0" fontId="0" numFmtId="0" xfId="0" applyAlignment="1" applyFont="1">
      <alignment readingOrder="0" shrinkToFit="0" vertical="bottom" wrapText="0"/>
    </xf>
    <xf borderId="1" fillId="0" fontId="1" numFmtId="0" xfId="0" applyAlignment="1" applyBorder="1" applyFont="1">
      <alignment horizontal="center" readingOrder="0" shrinkToFit="0" vertical="center" wrapText="1"/>
    </xf>
    <xf borderId="2" fillId="0" fontId="1" numFmtId="0" xfId="0" applyAlignment="1" applyBorder="1" applyFont="1">
      <alignment horizontal="center" readingOrder="0" shrinkToFit="0" vertical="center" wrapText="1"/>
    </xf>
    <xf borderId="2" fillId="0" fontId="2" numFmtId="0" xfId="0" applyBorder="1" applyFont="1"/>
    <xf borderId="3" fillId="0" fontId="2" numFmtId="0" xfId="0" applyBorder="1" applyFont="1"/>
    <xf borderId="4" fillId="0" fontId="1" numFmtId="0" xfId="0" applyAlignment="1" applyBorder="1" applyFont="1">
      <alignment horizontal="center" readingOrder="0" shrinkToFit="0" vertical="center" wrapText="1"/>
    </xf>
    <xf borderId="5" fillId="0" fontId="3" numFmtId="49" xfId="0" applyAlignment="1" applyBorder="1" applyFont="1" applyNumberFormat="1">
      <alignment horizontal="center" readingOrder="0" shrinkToFit="0" vertical="center" wrapText="1"/>
    </xf>
    <xf borderId="0" fillId="0" fontId="3" numFmtId="164" xfId="0" applyAlignment="1" applyFont="1" applyNumberFormat="1">
      <alignment horizontal="center" readingOrder="0" shrinkToFit="0" vertical="center" wrapText="1"/>
    </xf>
    <xf borderId="0" fillId="0" fontId="4" numFmtId="49" xfId="0" applyAlignment="1" applyFont="1" applyNumberFormat="1">
      <alignment horizontal="center" readingOrder="0" shrinkToFit="0" vertical="center" wrapText="1"/>
    </xf>
    <xf borderId="0" fillId="0" fontId="3" numFmtId="49" xfId="0" applyAlignment="1" applyFont="1" applyNumberFormat="1">
      <alignment horizontal="center" readingOrder="0" shrinkToFit="0" vertical="center" wrapText="1"/>
    </xf>
    <xf borderId="6" fillId="0" fontId="3" numFmtId="49" xfId="0" applyAlignment="1" applyBorder="1" applyFont="1" applyNumberFormat="1">
      <alignment horizontal="center" readingOrder="0" shrinkToFit="0" vertical="center" wrapText="1"/>
    </xf>
    <xf borderId="5" fillId="0" fontId="3" numFmtId="0" xfId="0" applyAlignment="1" applyBorder="1" applyFont="1">
      <alignment horizontal="center" readingOrder="0" shrinkToFit="0" vertical="center" wrapText="1"/>
    </xf>
    <xf borderId="0" fillId="0" fontId="5" numFmtId="0" xfId="0" applyAlignment="1" applyFont="1">
      <alignment horizontal="center" readingOrder="0" shrinkToFit="0" vertical="center" wrapText="1"/>
    </xf>
    <xf borderId="0" fillId="0" fontId="3" numFmtId="0" xfId="0" applyAlignment="1" applyFont="1">
      <alignment horizontal="center" readingOrder="0" shrinkToFit="0" vertical="center" wrapText="1"/>
    </xf>
    <xf borderId="6" fillId="0" fontId="3" numFmtId="0" xfId="0" applyAlignment="1" applyBorder="1" applyFont="1">
      <alignment horizontal="center" readingOrder="0" shrinkToFit="0" vertical="center" wrapText="1"/>
    </xf>
    <xf borderId="6" fillId="0" fontId="3" numFmtId="0" xfId="0" applyAlignment="1" applyBorder="1" applyFont="1">
      <alignment horizontal="center" shrinkToFit="0" vertical="center" wrapText="1"/>
    </xf>
    <xf borderId="5" fillId="0" fontId="3" numFmtId="0" xfId="0" applyAlignment="1" applyBorder="1" applyFont="1">
      <alignment horizontal="center" shrinkToFit="0" vertical="center" wrapText="1"/>
    </xf>
    <xf borderId="0" fillId="0" fontId="3" numFmtId="0" xfId="0" applyAlignment="1" applyFont="1">
      <alignment horizontal="center" shrinkToFit="0" vertical="center" wrapText="1"/>
    </xf>
    <xf borderId="1" fillId="0" fontId="3" numFmtId="0" xfId="0" applyAlignment="1" applyBorder="1" applyFont="1">
      <alignment horizontal="center" readingOrder="0" shrinkToFit="0" vertical="center" wrapText="1"/>
    </xf>
    <xf borderId="7" fillId="0" fontId="3" numFmtId="0" xfId="0" applyAlignment="1" applyBorder="1" applyFont="1">
      <alignment horizontal="center" readingOrder="0" shrinkToFit="0" vertical="center" wrapText="1"/>
    </xf>
    <xf borderId="8" fillId="0" fontId="3" numFmtId="164" xfId="0" applyAlignment="1" applyBorder="1" applyFont="1" applyNumberFormat="1">
      <alignment horizontal="center" readingOrder="0" shrinkToFit="0" vertical="center" wrapText="1"/>
    </xf>
    <xf borderId="8" fillId="0" fontId="6" numFmtId="0" xfId="0" applyAlignment="1" applyBorder="1" applyFont="1">
      <alignment horizontal="center" readingOrder="0" shrinkToFit="0" vertical="center" wrapText="1"/>
    </xf>
    <xf borderId="8" fillId="0" fontId="3" numFmtId="0" xfId="0" applyAlignment="1" applyBorder="1" applyFont="1">
      <alignment horizontal="center" readingOrder="0" shrinkToFit="0" vertical="center" wrapText="1"/>
    </xf>
    <xf borderId="9" fillId="0" fontId="3" numFmtId="0" xfId="0" applyAlignment="1" applyBorder="1" applyFont="1">
      <alignment horizontal="center" shrinkToFit="0" vertical="center" wrapText="1"/>
    </xf>
    <xf borderId="0" fillId="0" fontId="3" numFmtId="0" xfId="0" applyAlignment="1" applyFont="1">
      <alignment horizontal="left" readingOrder="0" shrinkToFit="0" vertical="top" wrapText="1"/>
    </xf>
    <xf borderId="10" fillId="0" fontId="7" numFmtId="49" xfId="0" applyAlignment="1" applyBorder="1" applyFont="1" applyNumberFormat="1">
      <alignment horizontal="center" shrinkToFit="0" vertical="center" wrapText="1"/>
    </xf>
    <xf borderId="11" fillId="0" fontId="7" numFmtId="164" xfId="0" applyAlignment="1" applyBorder="1" applyFont="1" applyNumberFormat="1">
      <alignment horizontal="center" readingOrder="0" shrinkToFit="0" vertical="center" wrapText="1"/>
    </xf>
    <xf borderId="11" fillId="0" fontId="8" numFmtId="49" xfId="0" applyAlignment="1" applyBorder="1" applyFont="1" applyNumberFormat="1">
      <alignment horizontal="center" readingOrder="0" shrinkToFit="0" vertical="center" wrapText="1"/>
    </xf>
    <xf borderId="11" fillId="0" fontId="7" numFmtId="49" xfId="0" applyAlignment="1" applyBorder="1" applyFont="1" applyNumberFormat="1">
      <alignment horizontal="center" shrinkToFit="0" vertical="center" wrapText="1"/>
    </xf>
    <xf borderId="11" fillId="0" fontId="7" numFmtId="164" xfId="0" applyAlignment="1" applyBorder="1" applyFont="1" applyNumberFormat="1">
      <alignment horizontal="center" shrinkToFit="0" vertical="center" wrapText="1"/>
    </xf>
    <xf borderId="12" fillId="0" fontId="7" numFmtId="49" xfId="0" applyAlignment="1" applyBorder="1" applyFont="1" applyNumberFormat="1">
      <alignment horizontal="center" shrinkToFit="0" vertical="center" wrapText="1"/>
    </xf>
    <xf borderId="5" fillId="0" fontId="7" numFmtId="0" xfId="0" applyAlignment="1" applyBorder="1" applyFont="1">
      <alignment horizontal="center" shrinkToFit="0" vertical="center" wrapText="1"/>
    </xf>
    <xf borderId="0" fillId="0" fontId="7" numFmtId="164" xfId="0" applyAlignment="1" applyFont="1" applyNumberFormat="1">
      <alignment horizontal="center" readingOrder="0" shrinkToFit="0" vertical="center" wrapText="1"/>
    </xf>
    <xf borderId="0" fillId="0" fontId="9" numFmtId="0" xfId="0" applyAlignment="1" applyFont="1">
      <alignment horizontal="center" shrinkToFit="0" vertical="center" wrapText="1"/>
    </xf>
    <xf borderId="0" fillId="0" fontId="7" numFmtId="0" xfId="0" applyAlignment="1" applyFont="1">
      <alignment horizontal="center" shrinkToFit="0" vertical="center" wrapText="1"/>
    </xf>
    <xf borderId="0" fillId="0" fontId="7" numFmtId="164" xfId="0" applyAlignment="1" applyFont="1" applyNumberFormat="1">
      <alignment horizontal="center" shrinkToFit="0" vertical="center" wrapText="1"/>
    </xf>
    <xf borderId="6" fillId="0" fontId="7" numFmtId="0" xfId="0" applyAlignment="1" applyBorder="1" applyFont="1">
      <alignment horizontal="center" shrinkToFit="0" vertical="center" wrapText="1"/>
    </xf>
    <xf borderId="0" fillId="0" fontId="7" numFmtId="165" xfId="0" applyAlignment="1" applyFont="1" applyNumberFormat="1">
      <alignment horizontal="center" readingOrder="0" shrinkToFit="0" vertical="center" wrapText="1"/>
    </xf>
    <xf borderId="0" fillId="0" fontId="7" numFmtId="165" xfId="0" applyAlignment="1" applyFont="1" applyNumberFormat="1">
      <alignment horizontal="center" readingOrder="0"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352425</xdr:colOff>
      <xdr:row>0</xdr:row>
      <xdr:rowOff>257175</xdr:rowOff>
    </xdr:from>
    <xdr:ext cx="1857375" cy="16287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352425</xdr:colOff>
      <xdr:row>0</xdr:row>
      <xdr:rowOff>257175</xdr:rowOff>
    </xdr:from>
    <xdr:ext cx="1857375" cy="1628775"/>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20" Type="http://schemas.openxmlformats.org/officeDocument/2006/relationships/drawing" Target="../drawings/drawing1.xml"/><Relationship Id="rId11" Type="http://schemas.openxmlformats.org/officeDocument/2006/relationships/hyperlink" Target="https://amzn.to/3pShhRN" TargetMode="External"/><Relationship Id="rId10" Type="http://schemas.openxmlformats.org/officeDocument/2006/relationships/hyperlink" Target="https://amzn.to/3K04wvr" TargetMode="External"/><Relationship Id="rId13" Type="http://schemas.openxmlformats.org/officeDocument/2006/relationships/hyperlink" Target="https://amzn.to/44ugs0w" TargetMode="External"/><Relationship Id="rId12" Type="http://schemas.openxmlformats.org/officeDocument/2006/relationships/hyperlink" Target="https://amzn.to/3rwiA9D" TargetMode="External"/><Relationship Id="rId1" Type="http://schemas.openxmlformats.org/officeDocument/2006/relationships/hyperlink" Target="https://amzn.to/3DeedCr" TargetMode="External"/><Relationship Id="rId2" Type="http://schemas.openxmlformats.org/officeDocument/2006/relationships/hyperlink" Target="https://amzn.to/3XWAa2G" TargetMode="External"/><Relationship Id="rId3" Type="http://schemas.openxmlformats.org/officeDocument/2006/relationships/hyperlink" Target="https://amzn.to/3Q0qn9S" TargetMode="External"/><Relationship Id="rId4" Type="http://schemas.openxmlformats.org/officeDocument/2006/relationships/hyperlink" Target="https://amzn.to/44ufl0Q" TargetMode="External"/><Relationship Id="rId9" Type="http://schemas.openxmlformats.org/officeDocument/2006/relationships/hyperlink" Target="https://amzn.to/3NS4xT1" TargetMode="External"/><Relationship Id="rId15" Type="http://schemas.openxmlformats.org/officeDocument/2006/relationships/hyperlink" Target="https://amzn.to/3JYgG7U" TargetMode="External"/><Relationship Id="rId14" Type="http://schemas.openxmlformats.org/officeDocument/2006/relationships/hyperlink" Target="https://amzn.to/3DbyU25" TargetMode="External"/><Relationship Id="rId17" Type="http://schemas.openxmlformats.org/officeDocument/2006/relationships/hyperlink" Target="https://amzn.to/3XWBtP8" TargetMode="External"/><Relationship Id="rId16" Type="http://schemas.openxmlformats.org/officeDocument/2006/relationships/hyperlink" Target="https://amzn.to/3JZ3DD6" TargetMode="External"/><Relationship Id="rId5" Type="http://schemas.openxmlformats.org/officeDocument/2006/relationships/hyperlink" Target="https://amzn.to/46Ne8Dp" TargetMode="External"/><Relationship Id="rId19" Type="http://schemas.openxmlformats.org/officeDocument/2006/relationships/hyperlink" Target="https://amzn.to/3XRrLNE" TargetMode="External"/><Relationship Id="rId6" Type="http://schemas.openxmlformats.org/officeDocument/2006/relationships/hyperlink" Target="https://amzn.to/3DlP8FD" TargetMode="External"/><Relationship Id="rId18" Type="http://schemas.openxmlformats.org/officeDocument/2006/relationships/hyperlink" Target="https://amzn.to/3pJ0PTZ" TargetMode="External"/><Relationship Id="rId7" Type="http://schemas.openxmlformats.org/officeDocument/2006/relationships/hyperlink" Target="https://amzn.to/44wvlPV" TargetMode="External"/><Relationship Id="rId8" Type="http://schemas.openxmlformats.org/officeDocument/2006/relationships/hyperlink" Target="https://amzn.to/3NWNYFJ" TargetMode="External"/></Relationships>
</file>

<file path=xl/worksheets/_rels/sheet2.xml.rels><?xml version="1.0" encoding="UTF-8" standalone="yes"?><Relationships xmlns="http://schemas.openxmlformats.org/package/2006/relationships"><Relationship Id="rId11" Type="http://schemas.openxmlformats.org/officeDocument/2006/relationships/hyperlink" Target="https://amzn.to/44ugs0w" TargetMode="External"/><Relationship Id="rId10" Type="http://schemas.openxmlformats.org/officeDocument/2006/relationships/hyperlink" Target="https://amzn.to/3rwiA9D" TargetMode="External"/><Relationship Id="rId13" Type="http://schemas.openxmlformats.org/officeDocument/2006/relationships/hyperlink" Target="https://amzn.to/3JYgG7U" TargetMode="External"/><Relationship Id="rId12" Type="http://schemas.openxmlformats.org/officeDocument/2006/relationships/hyperlink" Target="https://amzn.to/3DbyU25" TargetMode="External"/><Relationship Id="rId1" Type="http://schemas.openxmlformats.org/officeDocument/2006/relationships/hyperlink" Target="https://www.vive.com/uk/product/vive-focus3/overview/" TargetMode="External"/><Relationship Id="rId2" Type="http://schemas.openxmlformats.org/officeDocument/2006/relationships/hyperlink" Target="https://www.vive.com/ca/accessory/vive-focus3-battery/" TargetMode="External"/><Relationship Id="rId3" Type="http://schemas.openxmlformats.org/officeDocument/2006/relationships/hyperlink" Target="https://business.vive.com/ca/accessory/vive-focus-3-multi-battery-charger-business/" TargetMode="External"/><Relationship Id="rId4" Type="http://schemas.openxmlformats.org/officeDocument/2006/relationships/hyperlink" Target="https://amzn.to/3DlP8FD" TargetMode="External"/><Relationship Id="rId9" Type="http://schemas.openxmlformats.org/officeDocument/2006/relationships/hyperlink" Target="https://amzn.to/3pShhRN" TargetMode="External"/><Relationship Id="rId15" Type="http://schemas.openxmlformats.org/officeDocument/2006/relationships/hyperlink" Target="https://amzn.to/3XWBtP8" TargetMode="External"/><Relationship Id="rId14" Type="http://schemas.openxmlformats.org/officeDocument/2006/relationships/hyperlink" Target="https://amzn.to/3JZ3DD6" TargetMode="External"/><Relationship Id="rId17" Type="http://schemas.openxmlformats.org/officeDocument/2006/relationships/hyperlink" Target="https://amzn.to/3XRrLNE" TargetMode="External"/><Relationship Id="rId16" Type="http://schemas.openxmlformats.org/officeDocument/2006/relationships/hyperlink" Target="https://amzn.to/3pJ0PTZ" TargetMode="External"/><Relationship Id="rId5" Type="http://schemas.openxmlformats.org/officeDocument/2006/relationships/hyperlink" Target="https://amzn.to/44wvlPV" TargetMode="External"/><Relationship Id="rId6" Type="http://schemas.openxmlformats.org/officeDocument/2006/relationships/hyperlink" Target="https://amzn.to/3NWNYFJ" TargetMode="External"/><Relationship Id="rId18" Type="http://schemas.openxmlformats.org/officeDocument/2006/relationships/drawing" Target="../drawings/drawing2.xml"/><Relationship Id="rId7" Type="http://schemas.openxmlformats.org/officeDocument/2006/relationships/hyperlink" Target="https://amzn.to/3NS4xT1" TargetMode="External"/><Relationship Id="rId8" Type="http://schemas.openxmlformats.org/officeDocument/2006/relationships/hyperlink" Target="https://amzn.to/3K04wvr"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34.25"/>
    <col customWidth="1" min="2" max="2" width="15.38"/>
    <col customWidth="1" min="3" max="3" width="18.63"/>
    <col customWidth="1" min="6" max="6" width="26.75"/>
  </cols>
  <sheetData>
    <row r="1" ht="171.75" customHeight="1">
      <c r="A1" s="1"/>
      <c r="B1" s="2" t="s">
        <v>0</v>
      </c>
      <c r="C1" s="3"/>
      <c r="D1" s="3"/>
      <c r="E1" s="3"/>
      <c r="F1" s="4"/>
    </row>
    <row r="2">
      <c r="A2" s="5" t="s">
        <v>1</v>
      </c>
      <c r="B2" s="5" t="s">
        <v>2</v>
      </c>
      <c r="C2" s="5" t="s">
        <v>3</v>
      </c>
      <c r="D2" s="5" t="s">
        <v>4</v>
      </c>
      <c r="E2" s="5" t="s">
        <v>5</v>
      </c>
      <c r="F2" s="5" t="s">
        <v>6</v>
      </c>
    </row>
    <row r="3">
      <c r="A3" s="6" t="s">
        <v>7</v>
      </c>
      <c r="B3" s="7">
        <v>269.99</v>
      </c>
      <c r="C3" s="8" t="s">
        <v>8</v>
      </c>
      <c r="D3" s="9" t="s">
        <v>9</v>
      </c>
      <c r="E3" s="7">
        <f t="shared" ref="E3:E7" si="1">sum(D3*B3)</f>
        <v>1619.94</v>
      </c>
      <c r="F3" s="10" t="s">
        <v>10</v>
      </c>
    </row>
    <row r="4">
      <c r="A4" s="11" t="s">
        <v>11</v>
      </c>
      <c r="B4" s="7">
        <v>49.66</v>
      </c>
      <c r="C4" s="12" t="s">
        <v>8</v>
      </c>
      <c r="D4" s="13">
        <v>6.0</v>
      </c>
      <c r="E4" s="7">
        <f t="shared" si="1"/>
        <v>297.96</v>
      </c>
      <c r="F4" s="14" t="s">
        <v>12</v>
      </c>
    </row>
    <row r="5">
      <c r="A5" s="11" t="s">
        <v>13</v>
      </c>
      <c r="B5" s="7">
        <v>41.99</v>
      </c>
      <c r="C5" s="12" t="s">
        <v>8</v>
      </c>
      <c r="D5" s="13">
        <v>6.0</v>
      </c>
      <c r="E5" s="7">
        <f t="shared" si="1"/>
        <v>251.94</v>
      </c>
      <c r="F5" s="14" t="s">
        <v>12</v>
      </c>
    </row>
    <row r="6">
      <c r="A6" s="11" t="s">
        <v>14</v>
      </c>
      <c r="B6" s="7">
        <v>17.35</v>
      </c>
      <c r="C6" s="12" t="s">
        <v>8</v>
      </c>
      <c r="D6" s="13">
        <v>1.0</v>
      </c>
      <c r="E6" s="7">
        <f t="shared" si="1"/>
        <v>17.35</v>
      </c>
      <c r="F6" s="14" t="s">
        <v>15</v>
      </c>
    </row>
    <row r="7">
      <c r="A7" s="11" t="s">
        <v>16</v>
      </c>
      <c r="B7" s="7">
        <v>17.09</v>
      </c>
      <c r="C7" s="12" t="s">
        <v>8</v>
      </c>
      <c r="D7" s="13">
        <v>1.0</v>
      </c>
      <c r="E7" s="7">
        <f t="shared" si="1"/>
        <v>17.09</v>
      </c>
      <c r="F7" s="15"/>
    </row>
    <row r="8">
      <c r="A8" s="16"/>
      <c r="B8" s="17"/>
      <c r="C8" s="17"/>
      <c r="D8" s="17"/>
      <c r="E8" s="17"/>
      <c r="F8" s="15"/>
    </row>
    <row r="9">
      <c r="A9" s="5" t="s">
        <v>17</v>
      </c>
      <c r="B9" s="5" t="s">
        <v>18</v>
      </c>
      <c r="C9" s="5" t="s">
        <v>3</v>
      </c>
      <c r="D9" s="5" t="s">
        <v>4</v>
      </c>
      <c r="E9" s="5" t="s">
        <v>5</v>
      </c>
      <c r="F9" s="5" t="s">
        <v>6</v>
      </c>
    </row>
    <row r="10">
      <c r="A10" s="18" t="s">
        <v>19</v>
      </c>
      <c r="B10" s="3"/>
      <c r="C10" s="3"/>
      <c r="D10" s="3"/>
      <c r="E10" s="3"/>
      <c r="F10" s="4"/>
    </row>
    <row r="11">
      <c r="A11" s="11" t="s">
        <v>20</v>
      </c>
      <c r="B11" s="7">
        <v>649.0</v>
      </c>
      <c r="C11" s="12" t="s">
        <v>21</v>
      </c>
      <c r="D11" s="13">
        <v>1.0</v>
      </c>
      <c r="E11" s="7">
        <f t="shared" ref="E11:E21" si="2">sum(D11*B11)</f>
        <v>649</v>
      </c>
      <c r="F11" s="15"/>
    </row>
    <row r="12">
      <c r="A12" s="11" t="s">
        <v>22</v>
      </c>
      <c r="B12" s="7">
        <v>799.5</v>
      </c>
      <c r="C12" s="12" t="s">
        <v>8</v>
      </c>
      <c r="D12" s="13">
        <v>1.0</v>
      </c>
      <c r="E12" s="7">
        <f t="shared" si="2"/>
        <v>799.5</v>
      </c>
      <c r="F12" s="15"/>
    </row>
    <row r="13">
      <c r="A13" s="11" t="s">
        <v>23</v>
      </c>
      <c r="B13" s="7">
        <v>949.99</v>
      </c>
      <c r="C13" s="12" t="s">
        <v>8</v>
      </c>
      <c r="D13" s="13">
        <v>1.0</v>
      </c>
      <c r="E13" s="7">
        <f t="shared" si="2"/>
        <v>949.99</v>
      </c>
      <c r="F13" s="15"/>
    </row>
    <row r="14">
      <c r="A14" s="11" t="s">
        <v>24</v>
      </c>
      <c r="B14" s="7">
        <v>719.99</v>
      </c>
      <c r="C14" s="12" t="s">
        <v>8</v>
      </c>
      <c r="D14" s="13">
        <v>1.0</v>
      </c>
      <c r="E14" s="7">
        <f t="shared" si="2"/>
        <v>719.99</v>
      </c>
      <c r="F14" s="15"/>
    </row>
    <row r="15">
      <c r="A15" s="11" t="s">
        <v>25</v>
      </c>
      <c r="B15" s="7">
        <v>139.99</v>
      </c>
      <c r="C15" s="12" t="s">
        <v>8</v>
      </c>
      <c r="D15" s="13">
        <v>1.0</v>
      </c>
      <c r="E15" s="7">
        <f t="shared" si="2"/>
        <v>139.99</v>
      </c>
      <c r="F15" s="14" t="s">
        <v>26</v>
      </c>
    </row>
    <row r="16">
      <c r="A16" s="11" t="s">
        <v>27</v>
      </c>
      <c r="B16" s="7">
        <v>269.0</v>
      </c>
      <c r="C16" s="12" t="s">
        <v>8</v>
      </c>
      <c r="D16" s="13">
        <v>1.0</v>
      </c>
      <c r="E16" s="7">
        <f t="shared" si="2"/>
        <v>269</v>
      </c>
      <c r="F16" s="14" t="s">
        <v>28</v>
      </c>
    </row>
    <row r="17">
      <c r="A17" s="11" t="s">
        <v>29</v>
      </c>
      <c r="B17" s="7">
        <v>27.99</v>
      </c>
      <c r="C17" s="12" t="s">
        <v>8</v>
      </c>
      <c r="D17" s="13">
        <v>1.0</v>
      </c>
      <c r="E17" s="7">
        <f t="shared" si="2"/>
        <v>27.99</v>
      </c>
      <c r="F17" s="14" t="s">
        <v>30</v>
      </c>
    </row>
    <row r="18">
      <c r="A18" s="11" t="s">
        <v>31</v>
      </c>
      <c r="B18" s="7">
        <v>236.99</v>
      </c>
      <c r="C18" s="12" t="s">
        <v>8</v>
      </c>
      <c r="D18" s="13">
        <v>1.0</v>
      </c>
      <c r="E18" s="7">
        <f t="shared" si="2"/>
        <v>236.99</v>
      </c>
      <c r="F18" s="14" t="s">
        <v>32</v>
      </c>
    </row>
    <row r="19">
      <c r="A19" s="11" t="s">
        <v>33</v>
      </c>
      <c r="B19" s="7">
        <v>16.99</v>
      </c>
      <c r="C19" s="12" t="s">
        <v>8</v>
      </c>
      <c r="D19" s="13">
        <v>1.0</v>
      </c>
      <c r="E19" s="7">
        <f t="shared" si="2"/>
        <v>16.99</v>
      </c>
      <c r="F19" s="14" t="s">
        <v>34</v>
      </c>
    </row>
    <row r="20">
      <c r="A20" s="11" t="s">
        <v>35</v>
      </c>
      <c r="B20" s="7">
        <v>21.99</v>
      </c>
      <c r="C20" s="12" t="s">
        <v>8</v>
      </c>
      <c r="D20" s="13">
        <v>1.0</v>
      </c>
      <c r="E20" s="7">
        <f t="shared" si="2"/>
        <v>21.99</v>
      </c>
      <c r="F20" s="14" t="s">
        <v>36</v>
      </c>
    </row>
    <row r="21">
      <c r="A21" s="11" t="s">
        <v>37</v>
      </c>
      <c r="B21" s="7">
        <v>9.67</v>
      </c>
      <c r="C21" s="12" t="s">
        <v>8</v>
      </c>
      <c r="D21" s="13">
        <v>1.0</v>
      </c>
      <c r="E21" s="7">
        <f t="shared" si="2"/>
        <v>9.67</v>
      </c>
      <c r="F21" s="14" t="s">
        <v>38</v>
      </c>
    </row>
    <row r="22">
      <c r="A22" s="5" t="s">
        <v>39</v>
      </c>
      <c r="B22" s="5" t="s">
        <v>18</v>
      </c>
      <c r="C22" s="5" t="s">
        <v>3</v>
      </c>
      <c r="D22" s="5" t="s">
        <v>4</v>
      </c>
      <c r="E22" s="5" t="s">
        <v>5</v>
      </c>
      <c r="F22" s="5" t="s">
        <v>6</v>
      </c>
    </row>
    <row r="23">
      <c r="A23" s="11" t="s">
        <v>40</v>
      </c>
      <c r="B23" s="7">
        <v>157.89</v>
      </c>
      <c r="C23" s="12" t="s">
        <v>8</v>
      </c>
      <c r="D23" s="13">
        <v>1.0</v>
      </c>
      <c r="E23" s="7">
        <f t="shared" ref="E23:E25" si="3">sum(D23*B23)</f>
        <v>157.89</v>
      </c>
      <c r="F23" s="15"/>
    </row>
    <row r="24">
      <c r="A24" s="11" t="s">
        <v>41</v>
      </c>
      <c r="B24" s="7">
        <v>99.99</v>
      </c>
      <c r="C24" s="12" t="s">
        <v>8</v>
      </c>
      <c r="D24" s="13">
        <v>1.0</v>
      </c>
      <c r="E24" s="7">
        <f t="shared" si="3"/>
        <v>99.99</v>
      </c>
      <c r="F24" s="15"/>
    </row>
    <row r="25">
      <c r="A25" s="19" t="s">
        <v>42</v>
      </c>
      <c r="B25" s="20">
        <v>189.99</v>
      </c>
      <c r="C25" s="21" t="s">
        <v>8</v>
      </c>
      <c r="D25" s="22">
        <v>1.0</v>
      </c>
      <c r="E25" s="20">
        <f t="shared" si="3"/>
        <v>189.99</v>
      </c>
      <c r="F25" s="23"/>
    </row>
    <row r="26">
      <c r="A26" s="17"/>
      <c r="B26" s="17"/>
      <c r="C26" s="17"/>
      <c r="D26" s="17"/>
      <c r="E26" s="17"/>
      <c r="F26" s="17"/>
    </row>
    <row r="27">
      <c r="A27" s="24" t="s">
        <v>43</v>
      </c>
    </row>
    <row r="28">
      <c r="A28" s="24"/>
      <c r="B28" s="24"/>
      <c r="C28" s="24"/>
      <c r="D28" s="24"/>
      <c r="E28" s="24"/>
      <c r="F28" s="24"/>
    </row>
    <row r="29">
      <c r="A29" s="24"/>
      <c r="B29" s="24"/>
      <c r="C29" s="24"/>
      <c r="D29" s="24"/>
      <c r="E29" s="24"/>
      <c r="F29" s="24"/>
    </row>
    <row r="30">
      <c r="A30" s="24"/>
      <c r="B30" s="24"/>
      <c r="C30" s="24"/>
      <c r="D30" s="24"/>
      <c r="E30" s="24"/>
      <c r="F30" s="24"/>
    </row>
    <row r="31">
      <c r="A31" s="24"/>
      <c r="B31" s="24"/>
      <c r="C31" s="24"/>
      <c r="D31" s="24"/>
      <c r="E31" s="24"/>
      <c r="F31" s="24"/>
    </row>
    <row r="32">
      <c r="A32" s="24"/>
      <c r="B32" s="24"/>
      <c r="C32" s="24"/>
      <c r="D32" s="24"/>
      <c r="E32" s="24"/>
      <c r="F32" s="24"/>
    </row>
    <row r="33">
      <c r="A33" s="24"/>
      <c r="B33" s="24"/>
      <c r="C33" s="24"/>
      <c r="D33" s="24"/>
      <c r="E33" s="24"/>
      <c r="F33" s="24"/>
    </row>
    <row r="34">
      <c r="A34" s="24"/>
      <c r="B34" s="24"/>
      <c r="C34" s="24"/>
      <c r="D34" s="24"/>
      <c r="E34" s="24"/>
      <c r="F34" s="24"/>
    </row>
    <row r="35">
      <c r="A35" s="24"/>
      <c r="B35" s="24"/>
      <c r="C35" s="24"/>
      <c r="D35" s="24"/>
      <c r="E35" s="24"/>
      <c r="F35" s="24"/>
    </row>
    <row r="36">
      <c r="A36" s="17"/>
      <c r="B36" s="17"/>
      <c r="C36" s="17"/>
      <c r="D36" s="17"/>
      <c r="E36" s="17"/>
      <c r="F36" s="17"/>
    </row>
    <row r="37">
      <c r="A37" s="17"/>
      <c r="B37" s="17"/>
      <c r="C37" s="17"/>
      <c r="D37" s="17"/>
      <c r="E37" s="17"/>
      <c r="F37" s="17"/>
    </row>
    <row r="38">
      <c r="A38" s="17"/>
      <c r="B38" s="17"/>
      <c r="C38" s="17"/>
      <c r="D38" s="17"/>
      <c r="E38" s="17"/>
      <c r="F38" s="17"/>
    </row>
    <row r="39">
      <c r="A39" s="17"/>
      <c r="B39" s="17"/>
      <c r="C39" s="17"/>
      <c r="D39" s="17"/>
      <c r="E39" s="17"/>
      <c r="F39" s="17"/>
    </row>
  </sheetData>
  <mergeCells count="3">
    <mergeCell ref="B1:F1"/>
    <mergeCell ref="A10:F10"/>
    <mergeCell ref="A27:F27"/>
  </mergeCells>
  <hyperlinks>
    <hyperlink r:id="rId1" ref="C3"/>
    <hyperlink r:id="rId2" ref="C4"/>
    <hyperlink r:id="rId3" ref="C5"/>
    <hyperlink r:id="rId4" ref="C6"/>
    <hyperlink r:id="rId5" ref="C7"/>
    <hyperlink r:id="rId6" ref="C11"/>
    <hyperlink r:id="rId7" ref="C12"/>
    <hyperlink r:id="rId8" ref="C13"/>
    <hyperlink r:id="rId9" ref="C14"/>
    <hyperlink r:id="rId10" ref="C15"/>
    <hyperlink r:id="rId11" ref="C16"/>
    <hyperlink r:id="rId12" ref="C17"/>
    <hyperlink r:id="rId13" ref="C18"/>
    <hyperlink r:id="rId14" ref="C19"/>
    <hyperlink r:id="rId15" ref="C20"/>
    <hyperlink r:id="rId16" ref="C21"/>
    <hyperlink r:id="rId17" ref="C23"/>
    <hyperlink r:id="rId18" ref="C24"/>
    <hyperlink r:id="rId19" ref="C25"/>
  </hyperlinks>
  <printOptions gridLines="1" horizontalCentered="1"/>
  <pageMargins bottom="0.75" footer="0.0" header="0.0" left="0.25" right="0.25" top="0.75"/>
  <pageSetup cellComments="atEnd" orientation="portrait" pageOrder="overThenDown"/>
  <drawing r:id="rId20"/>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34.25"/>
    <col customWidth="1" min="2" max="2" width="15.38"/>
    <col customWidth="1" min="3" max="3" width="18.63"/>
    <col customWidth="1" min="6" max="6" width="26.75"/>
  </cols>
  <sheetData>
    <row r="1" ht="171.75" customHeight="1">
      <c r="A1" s="1"/>
      <c r="B1" s="2" t="s">
        <v>44</v>
      </c>
      <c r="C1" s="3"/>
      <c r="D1" s="3"/>
      <c r="E1" s="3"/>
      <c r="F1" s="4"/>
    </row>
    <row r="2">
      <c r="A2" s="5" t="s">
        <v>1</v>
      </c>
      <c r="B2" s="5" t="s">
        <v>2</v>
      </c>
      <c r="C2" s="5" t="s">
        <v>3</v>
      </c>
      <c r="D2" s="5" t="s">
        <v>4</v>
      </c>
      <c r="E2" s="5" t="s">
        <v>5</v>
      </c>
      <c r="F2" s="5" t="s">
        <v>6</v>
      </c>
    </row>
    <row r="3">
      <c r="A3" s="25" t="s">
        <v>45</v>
      </c>
      <c r="B3" s="26">
        <v>1372.0</v>
      </c>
      <c r="C3" s="27" t="s">
        <v>46</v>
      </c>
      <c r="D3" s="28" t="s">
        <v>9</v>
      </c>
      <c r="E3" s="29">
        <f t="shared" ref="E3:E5" si="1">sum(D3*B3)</f>
        <v>8232</v>
      </c>
      <c r="F3" s="30" t="s">
        <v>47</v>
      </c>
    </row>
    <row r="4">
      <c r="A4" s="31" t="s">
        <v>48</v>
      </c>
      <c r="B4" s="32">
        <v>109.0</v>
      </c>
      <c r="C4" s="33" t="s">
        <v>49</v>
      </c>
      <c r="D4" s="34">
        <v>6.0</v>
      </c>
      <c r="E4" s="35">
        <f t="shared" si="1"/>
        <v>654</v>
      </c>
      <c r="F4" s="36" t="s">
        <v>50</v>
      </c>
    </row>
    <row r="5">
      <c r="A5" s="31" t="s">
        <v>51</v>
      </c>
      <c r="B5" s="32">
        <v>109.0</v>
      </c>
      <c r="C5" s="33" t="s">
        <v>49</v>
      </c>
      <c r="D5" s="34">
        <v>1.0</v>
      </c>
      <c r="E5" s="35">
        <f t="shared" si="1"/>
        <v>109</v>
      </c>
      <c r="F5" s="36" t="s">
        <v>52</v>
      </c>
    </row>
    <row r="6">
      <c r="A6" s="31" t="s">
        <v>53</v>
      </c>
      <c r="B6" s="37" t="s">
        <v>54</v>
      </c>
      <c r="C6" s="34" t="s">
        <v>55</v>
      </c>
      <c r="D6" s="34">
        <v>6.0</v>
      </c>
      <c r="E6" s="38" t="s">
        <v>56</v>
      </c>
      <c r="F6" s="36" t="s">
        <v>57</v>
      </c>
    </row>
    <row r="7">
      <c r="A7" s="16"/>
      <c r="B7" s="17"/>
      <c r="C7" s="17"/>
      <c r="D7" s="17"/>
      <c r="E7" s="17"/>
      <c r="F7" s="15"/>
    </row>
    <row r="8">
      <c r="A8" s="5" t="s">
        <v>17</v>
      </c>
      <c r="B8" s="5" t="s">
        <v>18</v>
      </c>
      <c r="C8" s="5" t="s">
        <v>3</v>
      </c>
      <c r="D8" s="5" t="s">
        <v>4</v>
      </c>
      <c r="E8" s="5" t="s">
        <v>5</v>
      </c>
      <c r="F8" s="5" t="s">
        <v>6</v>
      </c>
    </row>
    <row r="9">
      <c r="A9" s="18" t="s">
        <v>19</v>
      </c>
      <c r="B9" s="3"/>
      <c r="C9" s="3"/>
      <c r="D9" s="3"/>
      <c r="E9" s="3"/>
      <c r="F9" s="4"/>
    </row>
    <row r="10">
      <c r="A10" s="11" t="s">
        <v>20</v>
      </c>
      <c r="B10" s="7">
        <v>649.0</v>
      </c>
      <c r="C10" s="12" t="s">
        <v>21</v>
      </c>
      <c r="D10" s="13">
        <v>1.0</v>
      </c>
      <c r="E10" s="7">
        <f t="shared" ref="E10:E20" si="2">sum(D10*B10)</f>
        <v>649</v>
      </c>
      <c r="F10" s="15"/>
    </row>
    <row r="11">
      <c r="A11" s="11" t="s">
        <v>22</v>
      </c>
      <c r="B11" s="7">
        <v>799.5</v>
      </c>
      <c r="C11" s="12" t="s">
        <v>8</v>
      </c>
      <c r="D11" s="13">
        <v>1.0</v>
      </c>
      <c r="E11" s="7">
        <f t="shared" si="2"/>
        <v>799.5</v>
      </c>
      <c r="F11" s="15"/>
    </row>
    <row r="12">
      <c r="A12" s="11" t="s">
        <v>23</v>
      </c>
      <c r="B12" s="7">
        <v>949.99</v>
      </c>
      <c r="C12" s="12" t="s">
        <v>8</v>
      </c>
      <c r="D12" s="13">
        <v>1.0</v>
      </c>
      <c r="E12" s="7">
        <f t="shared" si="2"/>
        <v>949.99</v>
      </c>
      <c r="F12" s="15"/>
    </row>
    <row r="13">
      <c r="A13" s="11" t="s">
        <v>24</v>
      </c>
      <c r="B13" s="7">
        <v>719.99</v>
      </c>
      <c r="C13" s="12" t="s">
        <v>8</v>
      </c>
      <c r="D13" s="13">
        <v>1.0</v>
      </c>
      <c r="E13" s="7">
        <f t="shared" si="2"/>
        <v>719.99</v>
      </c>
      <c r="F13" s="15"/>
    </row>
    <row r="14">
      <c r="A14" s="11" t="s">
        <v>25</v>
      </c>
      <c r="B14" s="7">
        <v>139.99</v>
      </c>
      <c r="C14" s="12" t="s">
        <v>8</v>
      </c>
      <c r="D14" s="13">
        <v>1.0</v>
      </c>
      <c r="E14" s="7">
        <f t="shared" si="2"/>
        <v>139.99</v>
      </c>
      <c r="F14" s="14" t="s">
        <v>26</v>
      </c>
    </row>
    <row r="15">
      <c r="A15" s="11" t="s">
        <v>27</v>
      </c>
      <c r="B15" s="7">
        <v>269.0</v>
      </c>
      <c r="C15" s="12" t="s">
        <v>8</v>
      </c>
      <c r="D15" s="13">
        <v>1.0</v>
      </c>
      <c r="E15" s="7">
        <f t="shared" si="2"/>
        <v>269</v>
      </c>
      <c r="F15" s="14" t="s">
        <v>28</v>
      </c>
    </row>
    <row r="16">
      <c r="A16" s="11" t="s">
        <v>29</v>
      </c>
      <c r="B16" s="7">
        <v>27.99</v>
      </c>
      <c r="C16" s="12" t="s">
        <v>8</v>
      </c>
      <c r="D16" s="13">
        <v>1.0</v>
      </c>
      <c r="E16" s="7">
        <f t="shared" si="2"/>
        <v>27.99</v>
      </c>
      <c r="F16" s="14" t="s">
        <v>30</v>
      </c>
    </row>
    <row r="17">
      <c r="A17" s="11" t="s">
        <v>31</v>
      </c>
      <c r="B17" s="7">
        <v>236.99</v>
      </c>
      <c r="C17" s="12" t="s">
        <v>8</v>
      </c>
      <c r="D17" s="13">
        <v>1.0</v>
      </c>
      <c r="E17" s="7">
        <f t="shared" si="2"/>
        <v>236.99</v>
      </c>
      <c r="F17" s="14" t="s">
        <v>32</v>
      </c>
    </row>
    <row r="18">
      <c r="A18" s="11" t="s">
        <v>33</v>
      </c>
      <c r="B18" s="7">
        <v>16.99</v>
      </c>
      <c r="C18" s="12" t="s">
        <v>8</v>
      </c>
      <c r="D18" s="13">
        <v>1.0</v>
      </c>
      <c r="E18" s="7">
        <f t="shared" si="2"/>
        <v>16.99</v>
      </c>
      <c r="F18" s="14" t="s">
        <v>34</v>
      </c>
    </row>
    <row r="19">
      <c r="A19" s="11" t="s">
        <v>35</v>
      </c>
      <c r="B19" s="7">
        <v>21.99</v>
      </c>
      <c r="C19" s="12" t="s">
        <v>8</v>
      </c>
      <c r="D19" s="13">
        <v>1.0</v>
      </c>
      <c r="E19" s="7">
        <f t="shared" si="2"/>
        <v>21.99</v>
      </c>
      <c r="F19" s="14" t="s">
        <v>36</v>
      </c>
    </row>
    <row r="20">
      <c r="A20" s="11" t="s">
        <v>37</v>
      </c>
      <c r="B20" s="7">
        <v>9.67</v>
      </c>
      <c r="C20" s="12" t="s">
        <v>8</v>
      </c>
      <c r="D20" s="13">
        <v>1.0</v>
      </c>
      <c r="E20" s="7">
        <f t="shared" si="2"/>
        <v>9.67</v>
      </c>
      <c r="F20" s="14" t="s">
        <v>38</v>
      </c>
    </row>
    <row r="21">
      <c r="A21" s="5" t="s">
        <v>39</v>
      </c>
      <c r="B21" s="5" t="s">
        <v>18</v>
      </c>
      <c r="C21" s="5" t="s">
        <v>3</v>
      </c>
      <c r="D21" s="5" t="s">
        <v>4</v>
      </c>
      <c r="E21" s="5" t="s">
        <v>5</v>
      </c>
      <c r="F21" s="5" t="s">
        <v>6</v>
      </c>
    </row>
    <row r="22">
      <c r="A22" s="11" t="s">
        <v>40</v>
      </c>
      <c r="B22" s="7">
        <v>157.89</v>
      </c>
      <c r="C22" s="12" t="s">
        <v>8</v>
      </c>
      <c r="D22" s="13">
        <v>1.0</v>
      </c>
      <c r="E22" s="7">
        <f t="shared" ref="E22:E24" si="3">sum(D22*B22)</f>
        <v>157.89</v>
      </c>
      <c r="F22" s="15"/>
    </row>
    <row r="23">
      <c r="A23" s="11" t="s">
        <v>41</v>
      </c>
      <c r="B23" s="7">
        <v>99.99</v>
      </c>
      <c r="C23" s="12" t="s">
        <v>8</v>
      </c>
      <c r="D23" s="13">
        <v>1.0</v>
      </c>
      <c r="E23" s="7">
        <f t="shared" si="3"/>
        <v>99.99</v>
      </c>
      <c r="F23" s="15"/>
    </row>
    <row r="24">
      <c r="A24" s="19" t="s">
        <v>42</v>
      </c>
      <c r="B24" s="20">
        <v>189.99</v>
      </c>
      <c r="C24" s="21" t="s">
        <v>8</v>
      </c>
      <c r="D24" s="22">
        <v>1.0</v>
      </c>
      <c r="E24" s="20">
        <f t="shared" si="3"/>
        <v>189.99</v>
      </c>
      <c r="F24" s="23"/>
    </row>
    <row r="25">
      <c r="A25" s="17"/>
      <c r="B25" s="17"/>
      <c r="C25" s="17"/>
      <c r="D25" s="17"/>
      <c r="E25" s="17"/>
      <c r="F25" s="17"/>
    </row>
    <row r="26">
      <c r="A26" s="24" t="s">
        <v>58</v>
      </c>
    </row>
    <row r="27">
      <c r="A27" s="24"/>
      <c r="B27" s="24"/>
      <c r="C27" s="24"/>
      <c r="D27" s="24"/>
      <c r="E27" s="24"/>
      <c r="F27" s="24"/>
    </row>
    <row r="28">
      <c r="A28" s="24"/>
      <c r="B28" s="24"/>
      <c r="C28" s="24"/>
      <c r="D28" s="24"/>
      <c r="E28" s="24"/>
      <c r="F28" s="24"/>
    </row>
    <row r="29">
      <c r="A29" s="24"/>
      <c r="B29" s="24"/>
      <c r="C29" s="24"/>
      <c r="D29" s="24"/>
      <c r="E29" s="24"/>
      <c r="F29" s="24"/>
    </row>
    <row r="30">
      <c r="A30" s="24"/>
      <c r="B30" s="24"/>
      <c r="C30" s="24"/>
      <c r="D30" s="24"/>
      <c r="E30" s="24"/>
      <c r="F30" s="24"/>
    </row>
    <row r="31">
      <c r="A31" s="24"/>
      <c r="B31" s="24"/>
      <c r="C31" s="24"/>
      <c r="D31" s="24"/>
      <c r="E31" s="24"/>
      <c r="F31" s="24"/>
    </row>
    <row r="32">
      <c r="A32" s="24"/>
      <c r="B32" s="24"/>
      <c r="C32" s="24"/>
      <c r="D32" s="24"/>
      <c r="E32" s="24"/>
      <c r="F32" s="24"/>
    </row>
    <row r="33">
      <c r="A33" s="24"/>
      <c r="B33" s="24"/>
      <c r="C33" s="24"/>
      <c r="D33" s="24"/>
      <c r="E33" s="24"/>
      <c r="F33" s="24"/>
    </row>
    <row r="34">
      <c r="A34" s="24"/>
      <c r="B34" s="24"/>
      <c r="C34" s="24"/>
      <c r="D34" s="24"/>
      <c r="E34" s="24"/>
      <c r="F34" s="24"/>
    </row>
    <row r="35">
      <c r="A35" s="17"/>
      <c r="B35" s="17"/>
      <c r="C35" s="17"/>
      <c r="D35" s="17"/>
      <c r="E35" s="17"/>
      <c r="F35" s="17"/>
    </row>
    <row r="36">
      <c r="A36" s="17"/>
      <c r="B36" s="17"/>
      <c r="C36" s="17"/>
      <c r="D36" s="17"/>
      <c r="E36" s="17"/>
      <c r="F36" s="17"/>
    </row>
    <row r="37">
      <c r="A37" s="17"/>
      <c r="B37" s="17"/>
      <c r="C37" s="17"/>
      <c r="D37" s="17"/>
      <c r="E37" s="17"/>
      <c r="F37" s="17"/>
    </row>
    <row r="38">
      <c r="A38" s="17"/>
      <c r="B38" s="17"/>
      <c r="C38" s="17"/>
      <c r="D38" s="17"/>
      <c r="E38" s="17"/>
      <c r="F38" s="17"/>
    </row>
  </sheetData>
  <mergeCells count="3">
    <mergeCell ref="B1:F1"/>
    <mergeCell ref="A9:F9"/>
    <mergeCell ref="A26:F26"/>
  </mergeCells>
  <hyperlinks>
    <hyperlink r:id="rId1" ref="C3"/>
    <hyperlink r:id="rId2" ref="C4"/>
    <hyperlink r:id="rId3" ref="C5"/>
    <hyperlink r:id="rId4" ref="C10"/>
    <hyperlink r:id="rId5" ref="C11"/>
    <hyperlink r:id="rId6" ref="C12"/>
    <hyperlink r:id="rId7" ref="C13"/>
    <hyperlink r:id="rId8" ref="C14"/>
    <hyperlink r:id="rId9" ref="C15"/>
    <hyperlink r:id="rId10" ref="C16"/>
    <hyperlink r:id="rId11" ref="C17"/>
    <hyperlink r:id="rId12" ref="C18"/>
    <hyperlink r:id="rId13" ref="C19"/>
    <hyperlink r:id="rId14" ref="C20"/>
    <hyperlink r:id="rId15" ref="C22"/>
    <hyperlink r:id="rId16" ref="C23"/>
    <hyperlink r:id="rId17" ref="C24"/>
  </hyperlinks>
  <printOptions gridLines="1" horizontalCentered="1"/>
  <pageMargins bottom="0.75" footer="0.0" header="0.0" left="0.25" right="0.25" top="0.75"/>
  <pageSetup cellComments="atEnd" orientation="portrait" pageOrder="overThenDown"/>
  <drawing r:id="rId18"/>
</worksheet>
</file>